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<sst xmlns="http://schemas.openxmlformats.org/spreadsheetml/2006/main" count="171" uniqueCount="123">
  <si>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</si>
  <si>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</si>
  <si>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</si>
  <si>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</si>
  <si>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</si>
  <si>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</si>
  <si>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</si>
  <si>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</si>
  <si>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</si>
  <si>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</si>
  <si>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</si>
  <si>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</si>
  <si>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</si>
  <si>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</si>
  <si>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</si>
  <si>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</si>
  <si>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</si>
  <si>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</si>
  <si>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</si>
  <si>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</si>
  <si>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</si>
  <si>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</si>
  <si>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</si>
  <si>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</si>
  <si>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</si>
  <si>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</si>
  <si>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</si>
  <si>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</si>
  <si>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</si>
  <si>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</si>
  <si>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</si>
  <si>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</si>
  <si>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</si>
  <si>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</si>
  <si>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</si>
  <si>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</si>
  <si>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</si>
  <si>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</si>
  <si>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</si>
  <si>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</si>
  <si>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</si>
  <si>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</si>
  <si>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</si>
  <si>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</si>
  <si>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</si>
  <si>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</si>
  <si>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</si>
  <si>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</si>
  <si>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</si>
  <si>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</si>
  <si>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</si>
  <si>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</si>
  <si>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</si>
  <si>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</si>
  <si>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</si>
  <si>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</si>
  <si>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</si>
  <si>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</si>
  <si>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</si>
  <si>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</si>
  <si>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</si>
  <si>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</si>
  <si>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</si>
  <si>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</si>
  <si>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</si>
  <si>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</si>
  <si>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</si>
  <si>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</si>
  <si>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</si>
  <si>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</si>
  <si>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</si>
  <si>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</si>
  <si>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</si>
  <si>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</si>
  <si>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</si>
  <si>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</si>
  <si>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</si>
  <si>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</si>
  <si>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</si>
  <si>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</si>
  <si>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</si>
  <si>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</si>
  <si>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</si>
  <si>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</si>
  <si>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</si>
  <si>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</si>
  <si>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</si>
  <si>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</si>
  <si>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</si>
  <si>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</si>
  <si>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</si>
  <si>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</si>
  <si>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</si>
  <si>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</si>
  <si>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</si>
  <si>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</si>
  <si>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</si>
  <si>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</si>
  <si>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</si>
  <si>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</si>
  <si>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</si>
  <si>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</si>
  <si>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</si>
  <si>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</si>
  <si>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</si>
  <si>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</si>
  <si>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</si>
  <si>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</si>
  <si>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</si>
  <si>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</si>
  <si>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</si>
  <si>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</si>
  <si>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</si>
  <si>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</si>
  <si>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</si>
  <si>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</si>
  <si>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</si>
  <si>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</si>
  <si>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</si>
  <si>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</si>
  <si>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</si>
  <si>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</si>
  <si>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11.02.2016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</si>
</sst>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47485085"/>
        <c:axId val="24712582"/>
      </c:bar3D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1086647"/>
        <c:axId val="55562096"/>
      </c:bar3D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30296817"/>
        <c:axId val="4235898"/>
      </c:bar3D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38123083"/>
        <c:axId val="7563428"/>
      </c:bar3D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961989"/>
        <c:axId val="8657902"/>
      </c:bar3D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7902"/>
        <c:crosses val="autoZero"/>
        <c:auto val="1"/>
        <c:lblOffset val="100"/>
        <c:tickLblSkip val="2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10812255"/>
        <c:axId val="30201432"/>
      </c:bar3D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377433"/>
        <c:axId val="30396898"/>
      </c:bar3D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5136627"/>
        <c:axId val="46229644"/>
      </c:bar3D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13413613"/>
        <c:axId val="53613654"/>
      </c:bar3D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3665.2+5419.3+785.5+220.1+4705.1+6727.5+675.5+217.6+0.2+117.8+63.8+2988.6+54.7</f>
        <v>25640.899999999998</v>
      </c>
      <c r="E6" s="3">
        <f>D6/D149*100</f>
        <v>38.31952942161061</v>
      </c>
      <c r="F6" s="3">
        <f>D6/B6*100</f>
        <v>44.24544662346962</v>
      </c>
      <c r="G6" s="3">
        <f aca="true" t="shared" si="0" ref="G6:G43">D6/C6*100</f>
        <v>29.496947449190298</v>
      </c>
      <c r="H6" s="51">
        <f>B6-D6</f>
        <v>32310.600000000002</v>
      </c>
      <c r="I6" s="51">
        <f aca="true" t="shared" si="1" ref="I6:I43">C6-D6</f>
        <v>61286.40000000001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</f>
        <v>14062.4</v>
      </c>
      <c r="E7" s="103">
        <f>D7/D6*100</f>
        <v>54.843628733780804</v>
      </c>
      <c r="F7" s="103">
        <f>D7/B7*100</f>
        <v>51.69885958397976</v>
      </c>
      <c r="G7" s="103">
        <f>D7/C7*100</f>
        <v>34.46590638931984</v>
      </c>
      <c r="H7" s="113">
        <f>B7-D7</f>
        <v>13138.199999999999</v>
      </c>
      <c r="I7" s="113">
        <f t="shared" si="1"/>
        <v>26738.5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</f>
        <v>20461.2</v>
      </c>
      <c r="E8" s="1">
        <f>D8/D6*100</f>
        <v>79.79907101544799</v>
      </c>
      <c r="F8" s="1">
        <f>D8/B8*100</f>
        <v>55.773560630427795</v>
      </c>
      <c r="G8" s="1">
        <f t="shared" si="0"/>
        <v>36.029328900659266</v>
      </c>
      <c r="H8" s="48">
        <f>B8-D8</f>
        <v>16224.999999999996</v>
      </c>
      <c r="I8" s="48">
        <f t="shared" si="1"/>
        <v>36329.2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345.3+106.4+54.5+56.4+92.4+115.9+196.4+52.1</f>
        <v>1019.4</v>
      </c>
      <c r="E10" s="1">
        <f>D10/D6*100</f>
        <v>3.975679480829456</v>
      </c>
      <c r="F10" s="1">
        <f aca="true" t="shared" si="3" ref="F10:F41">D10/B10*100</f>
        <v>37.25604853446386</v>
      </c>
      <c r="G10" s="1">
        <f t="shared" si="0"/>
        <v>24.35202216860562</v>
      </c>
      <c r="H10" s="48">
        <f t="shared" si="2"/>
        <v>1716.7999999999997</v>
      </c>
      <c r="I10" s="48">
        <f t="shared" si="1"/>
        <v>3166.7000000000003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435.2+111+615.5+123.2+0.2+1.9+63.8+2790+1.3</f>
        <v>4142.1</v>
      </c>
      <c r="E11" s="1">
        <f>D11/D6*100</f>
        <v>16.154269155918865</v>
      </c>
      <c r="F11" s="1">
        <f t="shared" si="3"/>
        <v>22.70987762621168</v>
      </c>
      <c r="G11" s="1">
        <f t="shared" si="0"/>
        <v>16.23378913828174</v>
      </c>
      <c r="H11" s="48">
        <f t="shared" si="2"/>
        <v>14097.1</v>
      </c>
      <c r="I11" s="48">
        <f t="shared" si="1"/>
        <v>21373.199999999997</v>
      </c>
    </row>
    <row r="12" spans="1:9" ht="18">
      <c r="A12" s="26" t="s">
        <v>15</v>
      </c>
      <c r="B12" s="46">
        <v>26.5</v>
      </c>
      <c r="C12" s="47">
        <v>40.6</v>
      </c>
      <c r="D12" s="48">
        <f>5</f>
        <v>5</v>
      </c>
      <c r="E12" s="1">
        <f>D12/D6*100</f>
        <v>0.0195000955504682</v>
      </c>
      <c r="F12" s="1">
        <f t="shared" si="3"/>
        <v>18.867924528301888</v>
      </c>
      <c r="G12" s="1">
        <f t="shared" si="0"/>
        <v>12.31527093596059</v>
      </c>
      <c r="H12" s="48">
        <f t="shared" si="2"/>
        <v>21.5</v>
      </c>
      <c r="I12" s="48">
        <f t="shared" si="1"/>
        <v>35.6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13.19999999999709</v>
      </c>
      <c r="E13" s="1">
        <f>D13/D6*100</f>
        <v>0.051480252253224695</v>
      </c>
      <c r="F13" s="1">
        <f t="shared" si="3"/>
        <v>5.030487804876912</v>
      </c>
      <c r="G13" s="1">
        <f t="shared" si="0"/>
        <v>3.359633494527098</v>
      </c>
      <c r="H13" s="48">
        <f t="shared" si="2"/>
        <v>249.20000000000437</v>
      </c>
      <c r="I13" s="48">
        <f t="shared" si="1"/>
        <v>379.7000000000065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5722.2+538+9070.5+238.7+827+135.9+565.7+282.3+195.5+508.6</f>
        <v>18084.4</v>
      </c>
      <c r="E18" s="3">
        <f>D18/D149*100</f>
        <v>27.0265746472306</v>
      </c>
      <c r="F18" s="3">
        <f>D18/B18*100</f>
        <v>48.648895847288244</v>
      </c>
      <c r="G18" s="3">
        <f t="shared" si="0"/>
        <v>32.43256814921091</v>
      </c>
      <c r="H18" s="51">
        <f>B18-D18</f>
        <v>19088.9</v>
      </c>
      <c r="I18" s="51">
        <f t="shared" si="1"/>
        <v>37675.6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5722.2+537+5375.9+205.8+772.6+85.2+565.7+282.3+110.6+420</f>
        <v>14077.3</v>
      </c>
      <c r="E19" s="103">
        <f>D19/D18*100</f>
        <v>77.84222866116653</v>
      </c>
      <c r="F19" s="103">
        <f t="shared" si="3"/>
        <v>49.52087803848454</v>
      </c>
      <c r="G19" s="103">
        <f t="shared" si="0"/>
        <v>33.013918692323024</v>
      </c>
      <c r="H19" s="113">
        <f t="shared" si="2"/>
        <v>14349.7</v>
      </c>
      <c r="I19" s="113">
        <f t="shared" si="1"/>
        <v>28563.2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5722.2+1+8655.9+32.9+2.4</f>
        <v>14414.399999999998</v>
      </c>
      <c r="E20" s="1">
        <f>D20/D18*100</f>
        <v>79.70626617416113</v>
      </c>
      <c r="F20" s="1">
        <f t="shared" si="3"/>
        <v>48.092244865276044</v>
      </c>
      <c r="G20" s="1">
        <f t="shared" si="0"/>
        <v>33.12695632989065</v>
      </c>
      <c r="H20" s="48">
        <f t="shared" si="2"/>
        <v>15558.000000000004</v>
      </c>
      <c r="I20" s="48">
        <f t="shared" si="1"/>
        <v>29098.2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80.5+183.6+169.4+194.4+100+1.7+148.4+215.7</f>
        <v>1093.7</v>
      </c>
      <c r="E21" s="1">
        <f>D21/D18*100</f>
        <v>6.047753865209794</v>
      </c>
      <c r="F21" s="1">
        <f t="shared" si="3"/>
        <v>53.568105010530445</v>
      </c>
      <c r="G21" s="1">
        <f t="shared" si="0"/>
        <v>31.69593693850345</v>
      </c>
      <c r="H21" s="48">
        <f t="shared" si="2"/>
        <v>948</v>
      </c>
      <c r="I21" s="48">
        <f t="shared" si="1"/>
        <v>2356.8999999999996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127.7+23.6+33.5+86.7+19.5+2.9</f>
        <v>293.9</v>
      </c>
      <c r="E22" s="1">
        <f>D22/D18*100</f>
        <v>1.6251575943907453</v>
      </c>
      <c r="F22" s="1">
        <f t="shared" si="3"/>
        <v>51.23779637377963</v>
      </c>
      <c r="G22" s="1">
        <f t="shared" si="0"/>
        <v>33.60777587192681</v>
      </c>
      <c r="H22" s="48">
        <f t="shared" si="2"/>
        <v>279.70000000000005</v>
      </c>
      <c r="I22" s="48">
        <f t="shared" si="1"/>
        <v>580.6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230.7+158.8+520.8+110.9+465.7+246.3+3.9+169.6</f>
        <v>1906.6999999999998</v>
      </c>
      <c r="E23" s="1">
        <f>D23/D18*100</f>
        <v>10.543341222268914</v>
      </c>
      <c r="F23" s="1">
        <f t="shared" si="3"/>
        <v>53.45987775472438</v>
      </c>
      <c r="G23" s="1">
        <f t="shared" si="0"/>
        <v>30.10119508075083</v>
      </c>
      <c r="H23" s="48">
        <f t="shared" si="2"/>
        <v>1659.9</v>
      </c>
      <c r="I23" s="48">
        <f t="shared" si="1"/>
        <v>4427.6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73.6+22.6+5.3+2.4+2.5</f>
        <v>106.39999999999999</v>
      </c>
      <c r="E24" s="1">
        <f>D24/D18*100</f>
        <v>0.5883523921169626</v>
      </c>
      <c r="F24" s="1">
        <f t="shared" si="3"/>
        <v>42.679502607300435</v>
      </c>
      <c r="G24" s="1">
        <f t="shared" si="0"/>
        <v>29.27097661623109</v>
      </c>
      <c r="H24" s="48">
        <f t="shared" si="2"/>
        <v>142.90000000000003</v>
      </c>
      <c r="I24" s="48">
        <f t="shared" si="1"/>
        <v>257.1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269.30000000000393</v>
      </c>
      <c r="E25" s="1">
        <f>D25/D18*100</f>
        <v>1.489128751852447</v>
      </c>
      <c r="F25" s="1">
        <f t="shared" si="3"/>
        <v>34.98765752890781</v>
      </c>
      <c r="G25" s="1">
        <f t="shared" si="0"/>
        <v>21.992650061249794</v>
      </c>
      <c r="H25" s="48">
        <f t="shared" si="2"/>
        <v>500.3999999999975</v>
      </c>
      <c r="I25" s="48">
        <f t="shared" si="1"/>
        <v>955.199999999997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1335+343.1+78.5+19.5+60.6+1286.4+5+525.1+62.5+112+1.7+1386</f>
        <v>5215.4</v>
      </c>
      <c r="E33" s="3">
        <f>D33/D149*100</f>
        <v>7.794253467915244</v>
      </c>
      <c r="F33" s="3">
        <f>D33/B33*100</f>
        <v>69.04613755212814</v>
      </c>
      <c r="G33" s="3">
        <f t="shared" si="0"/>
        <v>46.03096150112089</v>
      </c>
      <c r="H33" s="51">
        <f t="shared" si="2"/>
        <v>2338.1000000000004</v>
      </c>
      <c r="I33" s="51">
        <f t="shared" si="1"/>
        <v>6114.800000000001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1335+1268.2+1354.9</f>
        <v>3958.1</v>
      </c>
      <c r="E34" s="1">
        <f>D34/D33*100</f>
        <v>75.89254898953101</v>
      </c>
      <c r="F34" s="1">
        <f t="shared" si="3"/>
        <v>72.59372019661066</v>
      </c>
      <c r="G34" s="1">
        <f t="shared" si="0"/>
        <v>48.57219992882475</v>
      </c>
      <c r="H34" s="48">
        <f t="shared" si="2"/>
        <v>1494.2999999999997</v>
      </c>
      <c r="I34" s="48">
        <f t="shared" si="1"/>
        <v>4190.799999999999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10.5+61.2+112+1.1+10.5</f>
        <v>195.29999999999998</v>
      </c>
      <c r="E36" s="1">
        <f>D36/D33*100</f>
        <v>3.7446792192353415</v>
      </c>
      <c r="F36" s="1">
        <f t="shared" si="3"/>
        <v>41.48258283772302</v>
      </c>
      <c r="G36" s="1">
        <f t="shared" si="0"/>
        <v>26.596758817921828</v>
      </c>
      <c r="H36" s="48">
        <f t="shared" si="2"/>
        <v>275.5</v>
      </c>
      <c r="I36" s="48">
        <f t="shared" si="1"/>
        <v>539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0.9759558231391648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0.09778732216129155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1005.9999999999998</v>
      </c>
      <c r="E39" s="1">
        <f>D39/D33*100</f>
        <v>19.289028645933197</v>
      </c>
      <c r="F39" s="1">
        <f t="shared" si="3"/>
        <v>66.9595314164004</v>
      </c>
      <c r="G39" s="1">
        <f t="shared" si="0"/>
        <v>44.609995122167504</v>
      </c>
      <c r="H39" s="48">
        <f>B39-D39</f>
        <v>496.40000000000055</v>
      </c>
      <c r="I39" s="48">
        <f t="shared" si="1"/>
        <v>1249.100000000001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224.1+260.8+14.4</f>
        <v>499.29999999999995</v>
      </c>
      <c r="E45" s="3">
        <f>D45/D149*100</f>
        <v>0.7461883568911457</v>
      </c>
      <c r="F45" s="3">
        <f>D45/B45*100</f>
        <v>39.7816907019361</v>
      </c>
      <c r="G45" s="3">
        <f aca="true" t="shared" si="4" ref="G45:G75">D45/C45*100</f>
        <v>26.521831509614362</v>
      </c>
      <c r="H45" s="51">
        <f>B45-D45</f>
        <v>755.8</v>
      </c>
      <c r="I45" s="51">
        <f aca="true" t="shared" si="5" ref="I45:I76">C45-D45</f>
        <v>1383.3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</f>
        <v>482.70000000000005</v>
      </c>
      <c r="E46" s="1">
        <f>D46/D45*100</f>
        <v>96.67534548367716</v>
      </c>
      <c r="F46" s="1">
        <f aca="true" t="shared" si="6" ref="F46:F73">D46/B46*100</f>
        <v>45.01538748484567</v>
      </c>
      <c r="G46" s="1">
        <f t="shared" si="4"/>
        <v>30.071019187640168</v>
      </c>
      <c r="H46" s="48">
        <f aca="true" t="shared" si="7" ref="H46:H73">B46-D46</f>
        <v>589.5999999999999</v>
      </c>
      <c r="I46" s="48">
        <f t="shared" si="5"/>
        <v>1122.5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>
        <f>0.2</f>
        <v>0.2</v>
      </c>
      <c r="E48" s="1">
        <f>D48/D45*100</f>
        <v>0.040056078509913884</v>
      </c>
      <c r="F48" s="1">
        <f t="shared" si="6"/>
        <v>2.3255813953488373</v>
      </c>
      <c r="G48" s="1">
        <f t="shared" si="4"/>
        <v>1.3157894736842106</v>
      </c>
      <c r="H48" s="48">
        <f t="shared" si="7"/>
        <v>8.4</v>
      </c>
      <c r="I48" s="48">
        <f t="shared" si="5"/>
        <v>15</v>
      </c>
    </row>
    <row r="49" spans="1:9" ht="18">
      <c r="A49" s="26" t="s">
        <v>0</v>
      </c>
      <c r="B49" s="46">
        <v>144.5</v>
      </c>
      <c r="C49" s="47">
        <v>215.5</v>
      </c>
      <c r="D49" s="48">
        <f>2.2+2.5</f>
        <v>4.7</v>
      </c>
      <c r="E49" s="1">
        <f>D49/D45*100</f>
        <v>0.9413178449829763</v>
      </c>
      <c r="F49" s="1">
        <f t="shared" si="6"/>
        <v>3.2525951557093427</v>
      </c>
      <c r="G49" s="1">
        <f t="shared" si="4"/>
        <v>2.1809744779582365</v>
      </c>
      <c r="H49" s="48">
        <f t="shared" si="7"/>
        <v>139.8</v>
      </c>
      <c r="I49" s="48">
        <f t="shared" si="5"/>
        <v>210.8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11.69999999999991</v>
      </c>
      <c r="E50" s="1">
        <f>D50/D45*100</f>
        <v>2.3432805928299443</v>
      </c>
      <c r="F50" s="1">
        <f t="shared" si="6"/>
        <v>39.393939393939156</v>
      </c>
      <c r="G50" s="1">
        <f t="shared" si="4"/>
        <v>25.215517241379192</v>
      </c>
      <c r="H50" s="48">
        <f t="shared" si="7"/>
        <v>18.000000000000043</v>
      </c>
      <c r="I50" s="48">
        <f t="shared" si="5"/>
        <v>34.69999999999995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8+294.9+37.1+10.7+29.1+464+10.3+76.6+3.8+16.5</f>
        <v>950.9999999999999</v>
      </c>
      <c r="E51" s="3">
        <f>D51/D149*100</f>
        <v>1.4212399907940707</v>
      </c>
      <c r="F51" s="3">
        <f>D51/B51*100</f>
        <v>37.54886089943538</v>
      </c>
      <c r="G51" s="3">
        <f t="shared" si="4"/>
        <v>25.032903395630424</v>
      </c>
      <c r="H51" s="51">
        <f>B51-D51</f>
        <v>1581.6999999999998</v>
      </c>
      <c r="I51" s="51">
        <f t="shared" si="5"/>
        <v>2848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</f>
        <v>740.5999999999999</v>
      </c>
      <c r="E52" s="1">
        <f>D52/D51*100</f>
        <v>77.87592008412197</v>
      </c>
      <c r="F52" s="1">
        <f t="shared" si="6"/>
        <v>41.2291933418694</v>
      </c>
      <c r="G52" s="1">
        <f t="shared" si="4"/>
        <v>27.4886793853463</v>
      </c>
      <c r="H52" s="48">
        <f t="shared" si="7"/>
        <v>1055.7</v>
      </c>
      <c r="I52" s="48">
        <f t="shared" si="5"/>
        <v>1953.6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0.21030494216614093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10.7+0.6+7.6</f>
        <v>18.9</v>
      </c>
      <c r="E55" s="1">
        <f>D55/D51*100</f>
        <v>1.9873817034700318</v>
      </c>
      <c r="F55" s="1">
        <f t="shared" si="6"/>
        <v>15.723793677204656</v>
      </c>
      <c r="G55" s="1">
        <f t="shared" si="4"/>
        <v>9.282907662082513</v>
      </c>
      <c r="H55" s="48">
        <f t="shared" si="7"/>
        <v>101.30000000000001</v>
      </c>
      <c r="I55" s="48">
        <f t="shared" si="5"/>
        <v>184.7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189.49999999999997</v>
      </c>
      <c r="E56" s="1">
        <f>D56/D51*100</f>
        <v>19.92639327024185</v>
      </c>
      <c r="F56" s="1">
        <f t="shared" si="6"/>
        <v>32.45418736084946</v>
      </c>
      <c r="G56" s="1">
        <f t="shared" si="4"/>
        <v>22.2235252726633</v>
      </c>
      <c r="H56" s="48">
        <f t="shared" si="7"/>
        <v>394.39999999999986</v>
      </c>
      <c r="I56" s="48">
        <f>C56-D56</f>
        <v>663.2000000000002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</f>
        <v>121</v>
      </c>
      <c r="E58" s="3">
        <f>D58/D149*100</f>
        <v>0.180830745411233</v>
      </c>
      <c r="F58" s="3">
        <f>D58/B58*100</f>
        <v>13.22548912449448</v>
      </c>
      <c r="G58" s="3">
        <f t="shared" si="4"/>
        <v>8.817313998396854</v>
      </c>
      <c r="H58" s="51">
        <f>B58-D58</f>
        <v>793.9</v>
      </c>
      <c r="I58" s="51">
        <f t="shared" si="5"/>
        <v>1251.3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</f>
        <v>116.3</v>
      </c>
      <c r="E59" s="1">
        <f>D59/D58*100</f>
        <v>96.11570247933884</v>
      </c>
      <c r="F59" s="1">
        <f t="shared" si="6"/>
        <v>41.03740296400847</v>
      </c>
      <c r="G59" s="1">
        <f t="shared" si="4"/>
        <v>27.39693757361602</v>
      </c>
      <c r="H59" s="48">
        <f t="shared" si="7"/>
        <v>167.09999999999997</v>
      </c>
      <c r="I59" s="48">
        <f t="shared" si="5"/>
        <v>308.2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3.884297520661157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2.6645352591003757E-15</v>
      </c>
      <c r="E63" s="1">
        <f>D63/D58*100</f>
        <v>2.202095255454856E-15</v>
      </c>
      <c r="F63" s="1">
        <f t="shared" si="6"/>
        <v>8.764918615461768E-15</v>
      </c>
      <c r="G63" s="1">
        <f t="shared" si="4"/>
        <v>6.849705036247756E-15</v>
      </c>
      <c r="H63" s="48">
        <f t="shared" si="7"/>
        <v>30.399999999999974</v>
      </c>
      <c r="I63" s="48">
        <f t="shared" si="5"/>
        <v>38.89999999999998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0.005828428984328998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504.1+603.6+0.4+13.4+0.4+2.2+9.9+1.1+305.4+663.4+712.7+3.4+59.2+17.1+69.2+0.3+0.1+65+384.8</f>
        <v>3415.7000000000003</v>
      </c>
      <c r="E89" s="3">
        <f>D89/D149*100</f>
        <v>5.104657661992964</v>
      </c>
      <c r="F89" s="3">
        <f aca="true" t="shared" si="10" ref="F89:F95">D89/B89*100</f>
        <v>40.84055718299755</v>
      </c>
      <c r="G89" s="3">
        <f t="shared" si="8"/>
        <v>27.22714663775787</v>
      </c>
      <c r="H89" s="51">
        <f aca="true" t="shared" si="11" ref="H89:H95">B89-D89</f>
        <v>4947.799999999999</v>
      </c>
      <c r="I89" s="51">
        <f t="shared" si="9"/>
        <v>9129.5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504.1+600.9+12.5+0.1+294.4+657+710.4+56.2+67.4+61.4+375.5</f>
        <v>3339.9</v>
      </c>
      <c r="E90" s="1">
        <f>D90/D89*100</f>
        <v>97.78083555347365</v>
      </c>
      <c r="F90" s="1">
        <f t="shared" si="10"/>
        <v>47.07399577167019</v>
      </c>
      <c r="G90" s="1">
        <f t="shared" si="8"/>
        <v>31.4470797593379</v>
      </c>
      <c r="H90" s="48">
        <f t="shared" si="11"/>
        <v>3755.1</v>
      </c>
      <c r="I90" s="48">
        <f t="shared" si="9"/>
        <v>7280.800000000001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0.28691044295459206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66.00000000000018</v>
      </c>
      <c r="E93" s="1">
        <f>D93/D89*100</f>
        <v>1.9322540035717477</v>
      </c>
      <c r="F93" s="1">
        <f t="shared" si="10"/>
        <v>8.930987821380269</v>
      </c>
      <c r="G93" s="1">
        <f>D93/C93*100</f>
        <v>5.881828714018375</v>
      </c>
      <c r="H93" s="48">
        <f t="shared" si="11"/>
        <v>672.9999999999998</v>
      </c>
      <c r="I93" s="48">
        <f>C93-D93</f>
        <v>1056.0999999999997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3050.1+485.9+95+377.6+203.9+57.3+702.6+368.5+68.4+157.9+4015.3</f>
        <v>9582.5</v>
      </c>
      <c r="E94" s="115">
        <f>D94/D149*100</f>
        <v>14.320748908290415</v>
      </c>
      <c r="F94" s="118">
        <f t="shared" si="10"/>
        <v>92.34008518511381</v>
      </c>
      <c r="G94" s="114">
        <f>D94/C94*100</f>
        <v>61.560452267763075</v>
      </c>
      <c r="H94" s="120">
        <f t="shared" si="11"/>
        <v>794.8999999999996</v>
      </c>
      <c r="I94" s="130">
        <f>C94-D94</f>
        <v>5983.5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4.443516827550222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40+388.7+47.5+2+10.9</f>
        <v>489.09999999999997</v>
      </c>
      <c r="E101" s="22">
        <f>D101/D149*100</f>
        <v>0.7309447733936699</v>
      </c>
      <c r="F101" s="22">
        <f>D101/B101*100</f>
        <v>26.667030151027753</v>
      </c>
      <c r="G101" s="22">
        <f aca="true" t="shared" si="12" ref="G101:G147">D101/C101*100</f>
        <v>17.777697004943295</v>
      </c>
      <c r="H101" s="87">
        <f aca="true" t="shared" si="13" ref="H101:H106">B101-D101</f>
        <v>1345</v>
      </c>
      <c r="I101" s="87">
        <f aca="true" t="shared" si="14" ref="I101:I147">C101-D101</f>
        <v>2262.1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</f>
        <v>450.90000000000003</v>
      </c>
      <c r="E103" s="1">
        <f>D103/D101*100</f>
        <v>92.18973625025558</v>
      </c>
      <c r="F103" s="1">
        <f aca="true" t="shared" si="15" ref="F103:F147">D103/B103*100</f>
        <v>29.12226312730091</v>
      </c>
      <c r="G103" s="1">
        <f t="shared" si="12"/>
        <v>19.42529726003791</v>
      </c>
      <c r="H103" s="48">
        <f t="shared" si="13"/>
        <v>1097.3999999999999</v>
      </c>
      <c r="I103" s="48">
        <f t="shared" si="14"/>
        <v>1870.2999999999997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38.19999999999993</v>
      </c>
      <c r="E105" s="92">
        <f>D105/D101*100</f>
        <v>7.810263749744416</v>
      </c>
      <c r="F105" s="92">
        <f t="shared" si="15"/>
        <v>13.977314306622738</v>
      </c>
      <c r="G105" s="92">
        <f t="shared" si="12"/>
        <v>9.287624604911237</v>
      </c>
      <c r="H105" s="132">
        <f>B105-D105</f>
        <v>235.10000000000002</v>
      </c>
      <c r="I105" s="132">
        <f t="shared" si="14"/>
        <v>373.10000000000025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2910.2</v>
      </c>
      <c r="E106" s="90">
        <f>D106/D149*100</f>
        <v>4.349203597485705</v>
      </c>
      <c r="F106" s="90">
        <f>D106/B106*100</f>
        <v>23.965478906063428</v>
      </c>
      <c r="G106" s="90">
        <f t="shared" si="12"/>
        <v>16.931087645809697</v>
      </c>
      <c r="H106" s="89">
        <f t="shared" si="13"/>
        <v>9233.099999999999</v>
      </c>
      <c r="I106" s="89">
        <f t="shared" si="14"/>
        <v>14278.3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</f>
        <v>142.7</v>
      </c>
      <c r="E107" s="6">
        <f>D107/D106*100</f>
        <v>4.903443062332485</v>
      </c>
      <c r="F107" s="6">
        <f t="shared" si="15"/>
        <v>47.56666666666666</v>
      </c>
      <c r="G107" s="6">
        <f t="shared" si="12"/>
        <v>31.71815959102023</v>
      </c>
      <c r="H107" s="65">
        <f aca="true" t="shared" si="16" ref="H107:H147">B107-D107</f>
        <v>157.3</v>
      </c>
      <c r="I107" s="65">
        <f t="shared" si="14"/>
        <v>307.2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</f>
        <v>142.7</v>
      </c>
      <c r="E108" s="1">
        <f>D108/D107*100</f>
        <v>100</v>
      </c>
      <c r="F108" s="1">
        <f t="shared" si="15"/>
        <v>66.31040892193309</v>
      </c>
      <c r="G108" s="1">
        <f t="shared" si="12"/>
        <v>44.83191957273012</v>
      </c>
      <c r="H108" s="48">
        <f t="shared" si="16"/>
        <v>72.5</v>
      </c>
      <c r="I108" s="48">
        <f t="shared" si="14"/>
        <v>175.60000000000002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26.5+20.2</f>
        <v>46.7</v>
      </c>
      <c r="E109" s="6">
        <f>D109/D106*100</f>
        <v>1.6047007078551303</v>
      </c>
      <c r="F109" s="6">
        <f>D109/B109*100</f>
        <v>31.009296148738386</v>
      </c>
      <c r="G109" s="6">
        <f t="shared" si="12"/>
        <v>20.663716814159294</v>
      </c>
      <c r="H109" s="65">
        <f t="shared" si="16"/>
        <v>103.89999999999999</v>
      </c>
      <c r="I109" s="65">
        <f t="shared" si="14"/>
        <v>179.3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2.982612878839943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17.1-0.3+0.8</f>
        <v>17.6</v>
      </c>
      <c r="E117" s="6">
        <f>D117/D106*100</f>
        <v>0.6047694316541818</v>
      </c>
      <c r="F117" s="6">
        <f t="shared" si="15"/>
        <v>43.78109452736319</v>
      </c>
      <c r="G117" s="6">
        <f t="shared" si="12"/>
        <v>29.139072847682122</v>
      </c>
      <c r="H117" s="65">
        <f t="shared" si="16"/>
        <v>22.6</v>
      </c>
      <c r="I117" s="65">
        <f t="shared" si="14"/>
        <v>42.8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95.45454545454545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0.5910246718438595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0.02748951962064463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</f>
        <v>68.8</v>
      </c>
      <c r="E137" s="17">
        <f>D137/D106*100</f>
        <v>2.364098687375438</v>
      </c>
      <c r="F137" s="6">
        <f t="shared" si="15"/>
        <v>39.63133640552996</v>
      </c>
      <c r="G137" s="6">
        <f t="shared" si="12"/>
        <v>26.42089093701997</v>
      </c>
      <c r="H137" s="65">
        <f t="shared" si="16"/>
        <v>104.8</v>
      </c>
      <c r="I137" s="65">
        <f t="shared" si="14"/>
        <v>191.59999999999997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</f>
        <v>66.3</v>
      </c>
      <c r="E138" s="1">
        <f>D138/D137*100</f>
        <v>96.36627906976744</v>
      </c>
      <c r="F138" s="1">
        <f aca="true" t="shared" si="17" ref="F138:F146">D138/B138*100</f>
        <v>44.43699731903485</v>
      </c>
      <c r="G138" s="1">
        <f t="shared" si="12"/>
        <v>29.637907912382655</v>
      </c>
      <c r="H138" s="48">
        <f t="shared" si="16"/>
        <v>82.89999999999999</v>
      </c>
      <c r="I138" s="48">
        <f t="shared" si="14"/>
        <v>157.39999999999998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3.876022266510893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83.04583877396745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3403.2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66913.40000000001</v>
      </c>
      <c r="E149" s="35">
        <v>100</v>
      </c>
      <c r="F149" s="3">
        <f>D149/B149*100</f>
        <v>47.66903088106644</v>
      </c>
      <c r="G149" s="3">
        <f aca="true" t="shared" si="18" ref="G149:G155">D149/C149*100</f>
        <v>31.935088822857317</v>
      </c>
      <c r="H149" s="51">
        <f aca="true" t="shared" si="19" ref="H149:H155">B149-D149</f>
        <v>73457.39999999998</v>
      </c>
      <c r="I149" s="51">
        <f aca="true" t="shared" si="20" ref="I149:I155">C149-D149</f>
        <v>142616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43596.3</v>
      </c>
      <c r="E150" s="6">
        <f>D150/D149*100</f>
        <v>65.15331757166726</v>
      </c>
      <c r="F150" s="6">
        <f aca="true" t="shared" si="21" ref="F150:F161">D150/B150*100</f>
        <v>52.80757877294327</v>
      </c>
      <c r="G150" s="6">
        <f t="shared" si="18"/>
        <v>35.13150451349213</v>
      </c>
      <c r="H150" s="65">
        <f t="shared" si="19"/>
        <v>38960.59999999999</v>
      </c>
      <c r="I150" s="76">
        <f t="shared" si="20"/>
        <v>80498.29999999997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6850.7</v>
      </c>
      <c r="E151" s="6">
        <f>D151/D149*100</f>
        <v>10.238158575113502</v>
      </c>
      <c r="F151" s="6">
        <f t="shared" si="21"/>
        <v>28.189744919163367</v>
      </c>
      <c r="G151" s="6">
        <f t="shared" si="18"/>
        <v>19.20109196803695</v>
      </c>
      <c r="H151" s="65">
        <f t="shared" si="19"/>
        <v>17451.399999999998</v>
      </c>
      <c r="I151" s="76">
        <f t="shared" si="20"/>
        <v>28828.000000000004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1315.5</v>
      </c>
      <c r="E152" s="6">
        <f>D152/D149*100</f>
        <v>1.965973930483281</v>
      </c>
      <c r="F152" s="6">
        <f t="shared" si="21"/>
        <v>38.683212279824744</v>
      </c>
      <c r="G152" s="6">
        <f t="shared" si="18"/>
        <v>25.30148289192776</v>
      </c>
      <c r="H152" s="65">
        <f t="shared" si="19"/>
        <v>2085.2</v>
      </c>
      <c r="I152" s="76">
        <f t="shared" si="20"/>
        <v>3883.8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570.2</v>
      </c>
      <c r="E153" s="6">
        <f>D153/D149*100</f>
        <v>0.8521462068883063</v>
      </c>
      <c r="F153" s="6">
        <f t="shared" si="21"/>
        <v>24.760085110078602</v>
      </c>
      <c r="G153" s="6">
        <f t="shared" si="18"/>
        <v>16.68031827755675</v>
      </c>
      <c r="H153" s="65">
        <f t="shared" si="19"/>
        <v>1732.6999999999996</v>
      </c>
      <c r="I153" s="76">
        <f t="shared" si="20"/>
        <v>2848.2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1093.7</v>
      </c>
      <c r="E154" s="6">
        <f>D154/D149*100</f>
        <v>1.6345007128616986</v>
      </c>
      <c r="F154" s="6">
        <f t="shared" si="21"/>
        <v>53.541880843981005</v>
      </c>
      <c r="G154" s="6">
        <f t="shared" si="18"/>
        <v>31.674824060934288</v>
      </c>
      <c r="H154" s="65">
        <f t="shared" si="19"/>
        <v>949</v>
      </c>
      <c r="I154" s="76">
        <f t="shared" si="20"/>
        <v>2359.2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13487.000000000004</v>
      </c>
      <c r="E155" s="6">
        <f>D155/D149*100</f>
        <v>20.15590300298595</v>
      </c>
      <c r="F155" s="6">
        <f t="shared" si="21"/>
        <v>52.34519027381578</v>
      </c>
      <c r="G155" s="40">
        <f t="shared" si="18"/>
        <v>35.78830053999547</v>
      </c>
      <c r="H155" s="65">
        <f t="shared" si="19"/>
        <v>12278.499999999993</v>
      </c>
      <c r="I155" s="65">
        <f t="shared" si="20"/>
        <v>24198.500000000033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66913.40000000001</v>
      </c>
      <c r="E166" s="22"/>
      <c r="F166" s="3">
        <f>D166/B166*100</f>
        <v>47.66903088106644</v>
      </c>
      <c r="G166" s="3">
        <f t="shared" si="22"/>
        <v>31.935088822857317</v>
      </c>
      <c r="H166" s="3">
        <f>B166-D166</f>
        <v>73457.39999999998</v>
      </c>
      <c r="I166" s="3">
        <f t="shared" si="23"/>
        <v>142616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66913.40000000001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66913.40000000001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2016-02-11T07:00:16Z</dcterms:modified>
  <cp:category/>
  <cp:version/>
  <cp:contentType/>
  <cp:contentStatus/>
</cp:coreProperties>
</file>